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roupeeiffage-my.sharepoint.com/personal/pramauge_eiffage_com/Documents/Bureau/CD72/saison 2026/1-classement pour site/1 - championnats/"/>
    </mc:Choice>
  </mc:AlternateContent>
  <xr:revisionPtr revIDLastSave="274" documentId="8_{FA06C06E-8D04-4D9C-8373-EDBA6CFB98A1}" xr6:coauthVersionLast="47" xr6:coauthVersionMax="47" xr10:uidLastSave="{A8A830EF-BDE8-4850-AFEA-D4CDC47532A8}"/>
  <bookViews>
    <workbookView xWindow="-108" yWindow="-108" windowWidth="23256" windowHeight="12456" xr2:uid="{F9522D85-D95D-4441-AEED-3631B2D5EEAA}"/>
  </bookViews>
  <sheets>
    <sheet name="R2 Vernie cd72" sheetId="6" r:id="rId1"/>
  </sheets>
  <definedNames>
    <definedName name="_xlnm._FilterDatabase" localSheetId="0" hidden="1">'R2 Vernie cd72'!$A$12:$K$36</definedName>
    <definedName name="_xlnm.Print_Area" localSheetId="0">'R2 Vernie cd72'!$A$1:$K$37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2" i="6" l="1"/>
  <c r="J32" i="6"/>
  <c r="K31" i="6"/>
  <c r="J31" i="6"/>
  <c r="K19" i="6"/>
  <c r="K35" i="6"/>
  <c r="J35" i="6"/>
  <c r="K34" i="6"/>
  <c r="J34" i="6"/>
  <c r="K33" i="6"/>
  <c r="J33" i="6"/>
  <c r="K30" i="6"/>
  <c r="J30" i="6"/>
  <c r="K29" i="6"/>
  <c r="J29" i="6"/>
  <c r="K28" i="6"/>
  <c r="J28" i="6"/>
  <c r="K27" i="6"/>
  <c r="J27" i="6"/>
  <c r="K26" i="6"/>
  <c r="J26" i="6"/>
  <c r="K25" i="6"/>
  <c r="J25" i="6"/>
  <c r="K24" i="6"/>
  <c r="J24" i="6"/>
  <c r="K23" i="6"/>
  <c r="J23" i="6"/>
  <c r="J36" i="6"/>
  <c r="J17" i="6"/>
  <c r="J12" i="6"/>
  <c r="J15" i="6"/>
  <c r="J14" i="6"/>
  <c r="J16" i="6"/>
  <c r="J18" i="6"/>
  <c r="J22" i="6"/>
  <c r="J21" i="6"/>
  <c r="J20" i="6"/>
  <c r="J19" i="6"/>
  <c r="J13" i="6"/>
  <c r="K36" i="6"/>
  <c r="K20" i="6"/>
  <c r="K21" i="6"/>
  <c r="K22" i="6"/>
  <c r="K18" i="6"/>
  <c r="K16" i="6"/>
  <c r="K14" i="6"/>
  <c r="K15" i="6"/>
  <c r="K12" i="6"/>
  <c r="K17" i="6"/>
  <c r="K13" i="6"/>
</calcChain>
</file>

<file path=xl/sharedStrings.xml><?xml version="1.0" encoding="utf-8"?>
<sst xmlns="http://schemas.openxmlformats.org/spreadsheetml/2006/main" count="126" uniqueCount="74">
  <si>
    <t>Nom-prénom</t>
  </si>
  <si>
    <t>Club ou CD</t>
  </si>
  <si>
    <t>Poids</t>
  </si>
  <si>
    <t>Tirage</t>
  </si>
  <si>
    <t>Clt</t>
  </si>
  <si>
    <t>Cresta Compet</t>
  </si>
  <si>
    <t>Manche 1</t>
  </si>
  <si>
    <t>Manche 2</t>
  </si>
  <si>
    <t>Total Points</t>
  </si>
  <si>
    <t>DROUIN Clément</t>
  </si>
  <si>
    <t>CHALUMEAU Isabelle</t>
  </si>
  <si>
    <t>VALLEE Jean Marc</t>
  </si>
  <si>
    <t>TEISSIER Patrick</t>
  </si>
  <si>
    <t>ROUILLON Kylian</t>
  </si>
  <si>
    <t>ERVE Freddy</t>
  </si>
  <si>
    <t>Total Poids</t>
  </si>
  <si>
    <t>La Gaule Cheminote</t>
  </si>
  <si>
    <t>Dimanche 13 septembre 2026</t>
  </si>
  <si>
    <t>BINET Patrick</t>
  </si>
  <si>
    <t>Team Sensas la Suze</t>
  </si>
  <si>
    <t>THOURON Jean Baptiste</t>
  </si>
  <si>
    <t>Team Cresta 72</t>
  </si>
  <si>
    <t>A1</t>
  </si>
  <si>
    <t>A2</t>
  </si>
  <si>
    <t>A5</t>
  </si>
  <si>
    <t>A7</t>
  </si>
  <si>
    <t>A3</t>
  </si>
  <si>
    <t>B4</t>
  </si>
  <si>
    <t>B7</t>
  </si>
  <si>
    <t>B11</t>
  </si>
  <si>
    <t>A8</t>
  </si>
  <si>
    <t>A9</t>
  </si>
  <si>
    <t>A4</t>
  </si>
  <si>
    <t>B3</t>
  </si>
  <si>
    <t>BONNAUD Hervé</t>
  </si>
  <si>
    <t>Team Rameau Le LUDE</t>
  </si>
  <si>
    <t>A11</t>
  </si>
  <si>
    <t>PETROP Aurélien</t>
  </si>
  <si>
    <t>A6</t>
  </si>
  <si>
    <t>B13</t>
  </si>
  <si>
    <t>VINTOUSKY Jonathan</t>
  </si>
  <si>
    <t>B5</t>
  </si>
  <si>
    <t>B10</t>
  </si>
  <si>
    <t>B9</t>
  </si>
  <si>
    <t>B8</t>
  </si>
  <si>
    <t>B1</t>
  </si>
  <si>
    <t>B6</t>
  </si>
  <si>
    <t>B2</t>
  </si>
  <si>
    <t>PAPIN Kévin</t>
  </si>
  <si>
    <t>A13</t>
  </si>
  <si>
    <t>A10</t>
  </si>
  <si>
    <t>A12</t>
  </si>
  <si>
    <t>RAMOND Mathieu</t>
  </si>
  <si>
    <t>CHAILLEUX Lionel</t>
  </si>
  <si>
    <t>LIGLET Frédéric</t>
  </si>
  <si>
    <t>ASL</t>
  </si>
  <si>
    <t>VOVARD Jean Louis</t>
  </si>
  <si>
    <t>VSF</t>
  </si>
  <si>
    <t>B12</t>
  </si>
  <si>
    <t>ROUSSEAU Olivier</t>
  </si>
  <si>
    <t>GUIMONT Samuel</t>
  </si>
  <si>
    <t>LE LAY Philippe</t>
  </si>
  <si>
    <t>THUAUDET Jacky</t>
  </si>
  <si>
    <t>HATTON Théo</t>
  </si>
  <si>
    <t>GAUTIER Olivier</t>
  </si>
  <si>
    <t>POTELOIN Norbert</t>
  </si>
  <si>
    <t>DUBOIS Sébastien</t>
  </si>
  <si>
    <t>TEISSIER Francis</t>
  </si>
  <si>
    <t>qualification validée pour la R1</t>
  </si>
  <si>
    <t>qualification validée pour la R1 mais engagement valide pour la N1 vétérans à Noyon 2026 les 3 et4 octobre 2026</t>
  </si>
  <si>
    <t>Qualifié pour la R1 2026</t>
  </si>
  <si>
    <t>maintenu par rapport a la saison 2026 pour cause engagement a la N1 vétérans à Noyon 2026</t>
  </si>
  <si>
    <t>R2  Vernie cd72</t>
  </si>
  <si>
    <t>ne participera pas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</si>
</sst>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  <font>
      <b/>
      <sz val="1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3" xfId="0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4" fillId="4" borderId="10" xfId="0" applyFont="1" applyFill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6" borderId="7" xfId="0" applyFont="1" applyFill="1" applyBorder="1" applyAlignment="1">
      <alignment horizontal="center"/>
    </xf>
    <xf numFmtId="0" fontId="4" fillId="6" borderId="5" xfId="0" applyFont="1" applyFill="1" applyBorder="1" applyAlignment="1">
      <alignment horizontal="center"/>
    </xf>
    <xf numFmtId="0" fontId="4" fillId="6" borderId="8" xfId="0" applyFont="1" applyFill="1" applyBorder="1" applyAlignment="1">
      <alignment horizontal="center"/>
    </xf>
    <xf numFmtId="0" fontId="4" fillId="6" borderId="16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0" fillId="5" borderId="12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9" borderId="0" xfId="0" applyFill="1"/>
    <xf numFmtId="0" fontId="0" fillId="9" borderId="12" xfId="0" applyFill="1" applyBorder="1" applyAlignment="1">
      <alignment horizontal="center"/>
    </xf>
    <xf numFmtId="0" fontId="0" fillId="9" borderId="19" xfId="0" applyFill="1" applyBorder="1"/>
    <xf numFmtId="0" fontId="1" fillId="0" borderId="0" xfId="0" applyFont="1" applyAlignment="1">
      <alignment horizontal="center"/>
    </xf>
    <xf numFmtId="0" fontId="2" fillId="3" borderId="18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2" borderId="17" xfId="0" applyFont="1" applyFill="1" applyBorder="1" applyAlignment="1">
      <alignment horizontal="center" wrapText="1"/>
    </xf>
    <xf numFmtId="0" fontId="4" fillId="2" borderId="14" xfId="0" applyFont="1" applyFill="1" applyBorder="1" applyAlignment="1">
      <alignment horizontal="center" wrapText="1"/>
    </xf>
    <xf numFmtId="0" fontId="0" fillId="0" borderId="19" xfId="0" applyBorder="1" applyAlignment="1">
      <alignment horizontal="left"/>
    </xf>
    <xf numFmtId="0" fontId="0" fillId="0" borderId="0" xfId="0" applyAlignment="1">
      <alignment horizontal="left"/>
    </xf>
    <xf numFmtId="0" fontId="0" fillId="9" borderId="19" xfId="0" applyFill="1" applyBorder="1" applyAlignment="1">
      <alignment horizontal="center"/>
    </xf>
    <xf numFmtId="0" fontId="0" fillId="9" borderId="0" xfId="0" applyFill="1" applyAlignment="1">
      <alignment horizontal="center"/>
    </xf>
    <xf numFmtId="0" fontId="3" fillId="7" borderId="17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B18A1B-9FC0-4941-8413-DF977DCE860E}">
  <sheetPr>
    <pageSetUpPr fitToPage="1"/>
  </sheetPr>
  <dimension ref="A2:P40"/>
  <sheetViews>
    <sheetView tabSelected="1" topLeftCell="A11" workbookViewId="0">
      <selection activeCell="M21" sqref="M21"/>
    </sheetView>
  </sheetViews>
  <sheetFormatPr baseColWidth="10" defaultRowHeight="14.4" x14ac:dyDescent="0.3"/>
  <cols>
    <col min="1" max="1" width="8" customWidth="1"/>
    <col min="2" max="2" width="29.5546875" customWidth="1"/>
    <col min="3" max="3" width="39.109375" customWidth="1"/>
    <col min="4" max="4" width="6.33203125" customWidth="1"/>
    <col min="5" max="5" width="9.5546875" customWidth="1"/>
    <col min="6" max="6" width="7.44140625" style="5" customWidth="1"/>
    <col min="7" max="7" width="6.33203125" customWidth="1"/>
    <col min="8" max="8" width="9.5546875" customWidth="1"/>
    <col min="9" max="9" width="7.77734375" style="5" customWidth="1"/>
    <col min="10" max="10" width="10.5546875" customWidth="1"/>
    <col min="11" max="11" width="9.5546875" customWidth="1"/>
  </cols>
  <sheetData>
    <row r="2" spans="1:16" ht="21" x14ac:dyDescent="0.4">
      <c r="A2" s="26" t="s">
        <v>17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5" spans="1:16" x14ac:dyDescent="0.3">
      <c r="F5"/>
      <c r="I5"/>
    </row>
    <row r="6" spans="1:16" x14ac:dyDescent="0.3">
      <c r="F6"/>
      <c r="I6"/>
    </row>
    <row r="7" spans="1:16" ht="23.4" x14ac:dyDescent="0.45">
      <c r="A7" s="27" t="s">
        <v>72</v>
      </c>
      <c r="B7" s="28"/>
      <c r="C7" s="28"/>
      <c r="D7" s="28"/>
      <c r="E7" s="28"/>
      <c r="F7" s="28"/>
      <c r="G7" s="28"/>
      <c r="H7" s="28"/>
      <c r="I7" s="28"/>
      <c r="J7" s="28"/>
      <c r="K7" s="28"/>
    </row>
    <row r="9" spans="1:16" ht="15" thickBot="1" x14ac:dyDescent="0.35"/>
    <row r="10" spans="1:16" ht="21.6" thickBot="1" x14ac:dyDescent="0.45">
      <c r="A10" s="7"/>
      <c r="B10" s="7"/>
      <c r="C10" s="7"/>
      <c r="D10" s="29" t="s">
        <v>6</v>
      </c>
      <c r="E10" s="30"/>
      <c r="F10" s="31"/>
      <c r="G10" s="29" t="s">
        <v>7</v>
      </c>
      <c r="H10" s="30"/>
      <c r="I10" s="31"/>
      <c r="J10" s="38" t="s">
        <v>15</v>
      </c>
      <c r="K10" s="32" t="s">
        <v>8</v>
      </c>
    </row>
    <row r="11" spans="1:16" ht="15" thickBot="1" x14ac:dyDescent="0.35">
      <c r="A11" s="3" t="s">
        <v>4</v>
      </c>
      <c r="B11" s="4" t="s">
        <v>0</v>
      </c>
      <c r="C11" s="2" t="s">
        <v>1</v>
      </c>
      <c r="D11" s="17" t="s">
        <v>3</v>
      </c>
      <c r="E11" s="18" t="s">
        <v>2</v>
      </c>
      <c r="F11" s="19" t="s">
        <v>4</v>
      </c>
      <c r="G11" s="13" t="s">
        <v>3</v>
      </c>
      <c r="H11" s="14" t="s">
        <v>2</v>
      </c>
      <c r="I11" s="15" t="s">
        <v>4</v>
      </c>
      <c r="J11" s="39"/>
      <c r="K11" s="33"/>
    </row>
    <row r="12" spans="1:16" x14ac:dyDescent="0.3">
      <c r="A12" s="20">
        <v>1</v>
      </c>
      <c r="B12" s="21" t="s">
        <v>9</v>
      </c>
      <c r="C12" s="21" t="s">
        <v>5</v>
      </c>
      <c r="D12" s="9" t="s">
        <v>29</v>
      </c>
      <c r="E12" s="10">
        <v>1250</v>
      </c>
      <c r="F12" s="1">
        <v>3</v>
      </c>
      <c r="G12" s="16" t="s">
        <v>27</v>
      </c>
      <c r="H12" s="1">
        <v>6960</v>
      </c>
      <c r="I12" s="1">
        <v>1</v>
      </c>
      <c r="J12" s="1">
        <f t="shared" ref="J12:J36" si="0">SUM(E12+H12)</f>
        <v>8210</v>
      </c>
      <c r="K12" s="12">
        <f t="shared" ref="K12:K36" si="1">SUM(F12+I12)</f>
        <v>4</v>
      </c>
      <c r="L12" s="34" t="s">
        <v>68</v>
      </c>
      <c r="M12" s="35"/>
      <c r="N12" s="35"/>
    </row>
    <row r="13" spans="1:16" x14ac:dyDescent="0.3">
      <c r="A13" s="11">
        <v>2</v>
      </c>
      <c r="B13" s="21" t="s">
        <v>18</v>
      </c>
      <c r="C13" s="21" t="s">
        <v>19</v>
      </c>
      <c r="D13" s="9" t="s">
        <v>30</v>
      </c>
      <c r="E13" s="8">
        <v>4550</v>
      </c>
      <c r="F13" s="6">
        <v>1</v>
      </c>
      <c r="G13" s="16" t="s">
        <v>33</v>
      </c>
      <c r="H13" s="6">
        <v>1860</v>
      </c>
      <c r="I13" s="6">
        <v>3</v>
      </c>
      <c r="J13" s="1">
        <f t="shared" si="0"/>
        <v>6410</v>
      </c>
      <c r="K13" s="12">
        <f t="shared" si="1"/>
        <v>4</v>
      </c>
      <c r="L13" s="34" t="s">
        <v>68</v>
      </c>
      <c r="M13" s="35"/>
      <c r="N13" s="35"/>
    </row>
    <row r="14" spans="1:16" x14ac:dyDescent="0.3">
      <c r="A14" s="20">
        <v>3</v>
      </c>
      <c r="B14" s="21" t="s">
        <v>20</v>
      </c>
      <c r="C14" s="21" t="s">
        <v>21</v>
      </c>
      <c r="D14" s="9" t="s">
        <v>31</v>
      </c>
      <c r="E14" s="8">
        <v>3100</v>
      </c>
      <c r="F14" s="6">
        <v>2</v>
      </c>
      <c r="G14" s="16" t="s">
        <v>23</v>
      </c>
      <c r="H14" s="6">
        <v>2270</v>
      </c>
      <c r="I14" s="6">
        <v>3</v>
      </c>
      <c r="J14" s="1">
        <f t="shared" si="0"/>
        <v>5370</v>
      </c>
      <c r="K14" s="12">
        <f t="shared" si="1"/>
        <v>5</v>
      </c>
      <c r="L14" s="34" t="s">
        <v>68</v>
      </c>
      <c r="M14" s="35"/>
      <c r="N14" s="35"/>
    </row>
    <row r="15" spans="1:16" ht="14.4" customHeight="1" x14ac:dyDescent="0.3">
      <c r="A15" s="11">
        <v>4</v>
      </c>
      <c r="B15" s="21" t="s">
        <v>13</v>
      </c>
      <c r="C15" s="21" t="s">
        <v>5</v>
      </c>
      <c r="D15" s="9" t="s">
        <v>28</v>
      </c>
      <c r="E15" s="8">
        <v>1040</v>
      </c>
      <c r="F15" s="6">
        <v>6</v>
      </c>
      <c r="G15" s="16" t="s">
        <v>22</v>
      </c>
      <c r="H15" s="6">
        <v>2330</v>
      </c>
      <c r="I15" s="6">
        <v>2</v>
      </c>
      <c r="J15" s="1">
        <f t="shared" si="0"/>
        <v>3370</v>
      </c>
      <c r="K15" s="12">
        <f t="shared" si="1"/>
        <v>8</v>
      </c>
      <c r="L15" s="34" t="s">
        <v>68</v>
      </c>
      <c r="M15" s="35"/>
      <c r="N15" s="35"/>
    </row>
    <row r="16" spans="1:16" x14ac:dyDescent="0.3">
      <c r="A16" s="24">
        <v>5</v>
      </c>
      <c r="B16" s="22" t="s">
        <v>34</v>
      </c>
      <c r="C16" s="22" t="s">
        <v>35</v>
      </c>
      <c r="D16" s="9" t="s">
        <v>36</v>
      </c>
      <c r="E16" s="8">
        <v>1400</v>
      </c>
      <c r="F16" s="6">
        <v>3</v>
      </c>
      <c r="G16" s="16" t="s">
        <v>32</v>
      </c>
      <c r="H16" s="6">
        <v>1050</v>
      </c>
      <c r="I16" s="6">
        <v>5</v>
      </c>
      <c r="J16" s="1">
        <f t="shared" si="0"/>
        <v>2450</v>
      </c>
      <c r="K16" s="12">
        <f t="shared" si="1"/>
        <v>8</v>
      </c>
      <c r="L16" s="25" t="s">
        <v>69</v>
      </c>
      <c r="M16" s="23"/>
      <c r="N16" s="23"/>
      <c r="O16" s="23"/>
      <c r="P16" s="23"/>
    </row>
    <row r="17" spans="1:14" ht="14.4" customHeight="1" x14ac:dyDescent="0.3">
      <c r="A17" s="11">
        <v>6</v>
      </c>
      <c r="B17" s="21" t="s">
        <v>37</v>
      </c>
      <c r="C17" s="21" t="s">
        <v>35</v>
      </c>
      <c r="D17" s="9" t="s">
        <v>38</v>
      </c>
      <c r="E17" s="8">
        <v>1180</v>
      </c>
      <c r="F17" s="6">
        <v>6</v>
      </c>
      <c r="G17" s="16" t="s">
        <v>39</v>
      </c>
      <c r="H17" s="6">
        <v>1380</v>
      </c>
      <c r="I17" s="6">
        <v>4</v>
      </c>
      <c r="J17" s="1">
        <f t="shared" si="0"/>
        <v>2560</v>
      </c>
      <c r="K17" s="12">
        <f t="shared" si="1"/>
        <v>10</v>
      </c>
      <c r="L17" s="34" t="s">
        <v>68</v>
      </c>
      <c r="M17" s="35"/>
      <c r="N17" s="35"/>
    </row>
    <row r="18" spans="1:14" x14ac:dyDescent="0.3">
      <c r="A18" s="20">
        <v>7</v>
      </c>
      <c r="B18" s="40" t="s">
        <v>40</v>
      </c>
      <c r="C18" s="40" t="s">
        <v>16</v>
      </c>
      <c r="D18" s="9" t="s">
        <v>41</v>
      </c>
      <c r="E18" s="8">
        <v>1130</v>
      </c>
      <c r="F18" s="6">
        <v>4</v>
      </c>
      <c r="G18" s="16" t="s">
        <v>36</v>
      </c>
      <c r="H18" s="6">
        <v>710</v>
      </c>
      <c r="I18" s="6">
        <v>6</v>
      </c>
      <c r="J18" s="1">
        <f t="shared" si="0"/>
        <v>1840</v>
      </c>
      <c r="K18" s="12">
        <f t="shared" si="1"/>
        <v>10</v>
      </c>
      <c r="L18" s="34" t="s">
        <v>73</v>
      </c>
      <c r="M18" s="35"/>
      <c r="N18" s="35"/>
    </row>
    <row r="19" spans="1:14" ht="14.4" customHeight="1" x14ac:dyDescent="0.3">
      <c r="A19" s="11">
        <v>8</v>
      </c>
      <c r="B19" s="21" t="s">
        <v>14</v>
      </c>
      <c r="C19" s="21" t="s">
        <v>5</v>
      </c>
      <c r="D19" s="9" t="s">
        <v>29</v>
      </c>
      <c r="E19" s="8">
        <v>610</v>
      </c>
      <c r="F19" s="6">
        <v>9</v>
      </c>
      <c r="G19" s="16" t="s">
        <v>44</v>
      </c>
      <c r="H19" s="6">
        <v>2020</v>
      </c>
      <c r="I19" s="6">
        <v>2</v>
      </c>
      <c r="J19" s="1">
        <f t="shared" si="0"/>
        <v>2630</v>
      </c>
      <c r="K19" s="12">
        <f t="shared" si="1"/>
        <v>11</v>
      </c>
      <c r="L19" s="34" t="s">
        <v>68</v>
      </c>
      <c r="M19" s="35"/>
      <c r="N19" s="35"/>
    </row>
    <row r="20" spans="1:14" x14ac:dyDescent="0.3">
      <c r="A20" s="20">
        <v>9</v>
      </c>
      <c r="B20" s="6" t="s">
        <v>48</v>
      </c>
      <c r="C20" s="6" t="s">
        <v>35</v>
      </c>
      <c r="D20" s="9" t="s">
        <v>49</v>
      </c>
      <c r="E20" s="8">
        <v>660</v>
      </c>
      <c r="F20" s="6">
        <v>8</v>
      </c>
      <c r="G20" s="16" t="s">
        <v>38</v>
      </c>
      <c r="H20" s="6">
        <v>1480</v>
      </c>
      <c r="I20" s="6">
        <v>4</v>
      </c>
      <c r="J20" s="1">
        <f t="shared" si="0"/>
        <v>2140</v>
      </c>
      <c r="K20" s="12">
        <f t="shared" si="1"/>
        <v>12</v>
      </c>
    </row>
    <row r="21" spans="1:14" ht="14.4" customHeight="1" x14ac:dyDescent="0.3">
      <c r="A21" s="11">
        <v>10</v>
      </c>
      <c r="B21" s="6" t="s">
        <v>10</v>
      </c>
      <c r="C21" s="6" t="s">
        <v>5</v>
      </c>
      <c r="D21" s="9" t="s">
        <v>51</v>
      </c>
      <c r="E21" s="8">
        <v>1300</v>
      </c>
      <c r="F21" s="6">
        <v>4</v>
      </c>
      <c r="G21" s="16" t="s">
        <v>28</v>
      </c>
      <c r="H21" s="6">
        <v>700</v>
      </c>
      <c r="I21" s="6">
        <v>8.5</v>
      </c>
      <c r="J21" s="1">
        <f t="shared" si="0"/>
        <v>2000</v>
      </c>
      <c r="K21" s="12">
        <f t="shared" si="1"/>
        <v>12.5</v>
      </c>
    </row>
    <row r="22" spans="1:14" x14ac:dyDescent="0.3">
      <c r="A22" s="20">
        <v>11</v>
      </c>
      <c r="B22" s="6" t="s">
        <v>52</v>
      </c>
      <c r="C22" s="6" t="s">
        <v>16</v>
      </c>
      <c r="D22" s="9" t="s">
        <v>42</v>
      </c>
      <c r="E22" s="8">
        <v>270</v>
      </c>
      <c r="F22" s="6">
        <v>12</v>
      </c>
      <c r="G22" s="16" t="s">
        <v>24</v>
      </c>
      <c r="H22" s="6">
        <v>3730</v>
      </c>
      <c r="I22" s="6">
        <v>1</v>
      </c>
      <c r="J22" s="1">
        <f t="shared" si="0"/>
        <v>4000</v>
      </c>
      <c r="K22" s="12">
        <f t="shared" si="1"/>
        <v>13</v>
      </c>
    </row>
    <row r="23" spans="1:14" x14ac:dyDescent="0.3">
      <c r="A23" s="11">
        <v>12</v>
      </c>
      <c r="B23" s="6" t="s">
        <v>53</v>
      </c>
      <c r="C23" s="6" t="s">
        <v>35</v>
      </c>
      <c r="D23" s="9" t="s">
        <v>44</v>
      </c>
      <c r="E23" s="10">
        <v>1520</v>
      </c>
      <c r="F23" s="1">
        <v>2</v>
      </c>
      <c r="G23" s="16" t="s">
        <v>26</v>
      </c>
      <c r="H23" s="1">
        <v>190</v>
      </c>
      <c r="I23" s="1">
        <v>11</v>
      </c>
      <c r="J23" s="1">
        <f t="shared" ref="J23:J35" si="2">SUM(E23+H23)</f>
        <v>1710</v>
      </c>
      <c r="K23" s="12">
        <f t="shared" ref="K23:K35" si="3">SUM(F23+I23)</f>
        <v>13</v>
      </c>
    </row>
    <row r="24" spans="1:14" x14ac:dyDescent="0.3">
      <c r="A24" s="20">
        <v>13</v>
      </c>
      <c r="B24" s="6" t="s">
        <v>12</v>
      </c>
      <c r="C24" s="6" t="s">
        <v>16</v>
      </c>
      <c r="D24" s="9" t="s">
        <v>26</v>
      </c>
      <c r="E24" s="8">
        <v>1200</v>
      </c>
      <c r="F24" s="6">
        <v>5</v>
      </c>
      <c r="G24" s="16" t="s">
        <v>43</v>
      </c>
      <c r="H24" s="6">
        <v>700</v>
      </c>
      <c r="I24" s="1">
        <v>8.5</v>
      </c>
      <c r="J24" s="1">
        <f t="shared" si="2"/>
        <v>1900</v>
      </c>
      <c r="K24" s="12">
        <f t="shared" si="3"/>
        <v>13.5</v>
      </c>
    </row>
    <row r="25" spans="1:14" x14ac:dyDescent="0.3">
      <c r="A25" s="11">
        <v>14</v>
      </c>
      <c r="B25" s="6" t="s">
        <v>54</v>
      </c>
      <c r="C25" s="6" t="s">
        <v>55</v>
      </c>
      <c r="D25" s="9" t="s">
        <v>47</v>
      </c>
      <c r="E25" s="8">
        <v>6200</v>
      </c>
      <c r="F25" s="6">
        <v>1</v>
      </c>
      <c r="G25" s="16" t="s">
        <v>42</v>
      </c>
      <c r="H25" s="6">
        <v>70</v>
      </c>
      <c r="I25" s="6">
        <v>13</v>
      </c>
      <c r="J25" s="1">
        <f t="shared" si="2"/>
        <v>6270</v>
      </c>
      <c r="K25" s="12">
        <f t="shared" si="3"/>
        <v>14</v>
      </c>
    </row>
    <row r="26" spans="1:14" ht="14.4" customHeight="1" x14ac:dyDescent="0.3">
      <c r="A26" s="20">
        <v>15</v>
      </c>
      <c r="B26" s="6" t="s">
        <v>56</v>
      </c>
      <c r="C26" s="6" t="s">
        <v>57</v>
      </c>
      <c r="D26" s="9" t="s">
        <v>58</v>
      </c>
      <c r="E26" s="8">
        <v>710</v>
      </c>
      <c r="F26" s="6">
        <v>8</v>
      </c>
      <c r="G26" s="16" t="s">
        <v>25</v>
      </c>
      <c r="H26" s="6">
        <v>640</v>
      </c>
      <c r="I26" s="6">
        <v>7</v>
      </c>
      <c r="J26" s="1">
        <f t="shared" si="2"/>
        <v>1350</v>
      </c>
      <c r="K26" s="12">
        <f t="shared" si="3"/>
        <v>15</v>
      </c>
    </row>
    <row r="27" spans="1:14" x14ac:dyDescent="0.3">
      <c r="A27" s="11">
        <v>16</v>
      </c>
      <c r="B27" s="6" t="s">
        <v>59</v>
      </c>
      <c r="C27" s="6" t="s">
        <v>55</v>
      </c>
      <c r="D27" s="9" t="s">
        <v>27</v>
      </c>
      <c r="E27" s="8">
        <v>830</v>
      </c>
      <c r="F27" s="6">
        <v>7</v>
      </c>
      <c r="G27" s="16" t="s">
        <v>58</v>
      </c>
      <c r="H27" s="6">
        <v>670</v>
      </c>
      <c r="I27" s="6">
        <v>10</v>
      </c>
      <c r="J27" s="1">
        <f t="shared" si="2"/>
        <v>1500</v>
      </c>
      <c r="K27" s="12">
        <f t="shared" si="3"/>
        <v>17</v>
      </c>
    </row>
    <row r="28" spans="1:14" ht="14.4" customHeight="1" x14ac:dyDescent="0.3">
      <c r="A28" s="20">
        <v>17</v>
      </c>
      <c r="B28" s="6" t="s">
        <v>60</v>
      </c>
      <c r="C28" s="6" t="s">
        <v>35</v>
      </c>
      <c r="D28" s="9" t="s">
        <v>24</v>
      </c>
      <c r="E28" s="8">
        <v>590</v>
      </c>
      <c r="F28" s="6">
        <v>11</v>
      </c>
      <c r="G28" s="16" t="s">
        <v>29</v>
      </c>
      <c r="H28" s="6">
        <v>790</v>
      </c>
      <c r="I28" s="6">
        <v>6</v>
      </c>
      <c r="J28" s="1">
        <f t="shared" si="2"/>
        <v>1380</v>
      </c>
      <c r="K28" s="12">
        <f t="shared" si="3"/>
        <v>17</v>
      </c>
    </row>
    <row r="29" spans="1:14" x14ac:dyDescent="0.3">
      <c r="A29" s="11">
        <v>18</v>
      </c>
      <c r="B29" s="6" t="s">
        <v>61</v>
      </c>
      <c r="C29" s="6" t="s">
        <v>35</v>
      </c>
      <c r="D29" s="9" t="s">
        <v>23</v>
      </c>
      <c r="E29" s="8">
        <v>640</v>
      </c>
      <c r="F29" s="6">
        <v>10</v>
      </c>
      <c r="G29" s="16" t="s">
        <v>50</v>
      </c>
      <c r="H29" s="6">
        <v>380</v>
      </c>
      <c r="I29" s="6">
        <v>8</v>
      </c>
      <c r="J29" s="1">
        <f t="shared" si="2"/>
        <v>1020</v>
      </c>
      <c r="K29" s="12">
        <f t="shared" si="3"/>
        <v>18</v>
      </c>
    </row>
    <row r="30" spans="1:14" ht="14.4" customHeight="1" x14ac:dyDescent="0.3">
      <c r="A30" s="20">
        <v>19</v>
      </c>
      <c r="B30" s="6" t="s">
        <v>62</v>
      </c>
      <c r="C30" s="6" t="s">
        <v>57</v>
      </c>
      <c r="D30" s="9" t="s">
        <v>33</v>
      </c>
      <c r="E30" s="8">
        <v>370</v>
      </c>
      <c r="F30" s="6">
        <v>10</v>
      </c>
      <c r="G30" s="16" t="s">
        <v>31</v>
      </c>
      <c r="H30" s="6">
        <v>340</v>
      </c>
      <c r="I30" s="6">
        <v>9</v>
      </c>
      <c r="J30" s="1">
        <f t="shared" si="2"/>
        <v>710</v>
      </c>
      <c r="K30" s="12">
        <f t="shared" si="3"/>
        <v>19</v>
      </c>
    </row>
    <row r="31" spans="1:14" x14ac:dyDescent="0.3">
      <c r="A31" s="11">
        <v>20</v>
      </c>
      <c r="B31" s="6" t="s">
        <v>63</v>
      </c>
      <c r="C31" s="6" t="s">
        <v>35</v>
      </c>
      <c r="D31" s="9" t="s">
        <v>25</v>
      </c>
      <c r="E31" s="8">
        <v>380</v>
      </c>
      <c r="F31" s="6">
        <v>12</v>
      </c>
      <c r="G31" s="16" t="s">
        <v>45</v>
      </c>
      <c r="H31" s="6">
        <v>730</v>
      </c>
      <c r="I31" s="6">
        <v>7</v>
      </c>
      <c r="J31" s="1">
        <f t="shared" ref="J31:J32" si="4">SUM(E31+H31)</f>
        <v>1110</v>
      </c>
      <c r="K31" s="12">
        <f t="shared" ref="K31:K32" si="5">SUM(F31+I31)</f>
        <v>19</v>
      </c>
    </row>
    <row r="32" spans="1:14" ht="14.4" customHeight="1" x14ac:dyDescent="0.3">
      <c r="A32" s="20">
        <v>21</v>
      </c>
      <c r="B32" s="6" t="s">
        <v>64</v>
      </c>
      <c r="C32" s="6" t="s">
        <v>57</v>
      </c>
      <c r="D32" s="9" t="s">
        <v>22</v>
      </c>
      <c r="E32" s="8">
        <v>720</v>
      </c>
      <c r="F32" s="6">
        <v>7</v>
      </c>
      <c r="G32" s="16" t="s">
        <v>30</v>
      </c>
      <c r="H32" s="6">
        <v>120</v>
      </c>
      <c r="I32" s="6">
        <v>13</v>
      </c>
      <c r="J32" s="1">
        <f t="shared" si="4"/>
        <v>840</v>
      </c>
      <c r="K32" s="12">
        <f t="shared" si="5"/>
        <v>20</v>
      </c>
    </row>
    <row r="33" spans="1:13" x14ac:dyDescent="0.3">
      <c r="A33" s="11">
        <v>22</v>
      </c>
      <c r="B33" s="6" t="s">
        <v>65</v>
      </c>
      <c r="C33" s="6" t="s">
        <v>19</v>
      </c>
      <c r="D33" s="9" t="s">
        <v>32</v>
      </c>
      <c r="E33" s="8">
        <v>650</v>
      </c>
      <c r="F33" s="6">
        <v>9</v>
      </c>
      <c r="G33" s="16" t="s">
        <v>51</v>
      </c>
      <c r="H33" s="6">
        <v>170</v>
      </c>
      <c r="I33" s="6">
        <v>12</v>
      </c>
      <c r="J33" s="1">
        <f t="shared" si="2"/>
        <v>820</v>
      </c>
      <c r="K33" s="12">
        <f t="shared" si="3"/>
        <v>21</v>
      </c>
    </row>
    <row r="34" spans="1:13" ht="14.4" customHeight="1" x14ac:dyDescent="0.3">
      <c r="A34" s="20">
        <v>23</v>
      </c>
      <c r="B34" s="6" t="s">
        <v>11</v>
      </c>
      <c r="C34" s="6" t="s">
        <v>16</v>
      </c>
      <c r="D34" s="9" t="s">
        <v>46</v>
      </c>
      <c r="E34" s="8">
        <v>350</v>
      </c>
      <c r="F34" s="6">
        <v>11</v>
      </c>
      <c r="G34" s="16" t="s">
        <v>49</v>
      </c>
      <c r="H34" s="6">
        <v>300</v>
      </c>
      <c r="I34" s="6">
        <v>10</v>
      </c>
      <c r="J34" s="1">
        <f t="shared" si="2"/>
        <v>650</v>
      </c>
      <c r="K34" s="12">
        <f t="shared" si="3"/>
        <v>21</v>
      </c>
    </row>
    <row r="35" spans="1:13" x14ac:dyDescent="0.3">
      <c r="A35" s="11">
        <v>24</v>
      </c>
      <c r="B35" s="6" t="s">
        <v>66</v>
      </c>
      <c r="C35" s="6" t="s">
        <v>35</v>
      </c>
      <c r="D35" s="9" t="s">
        <v>50</v>
      </c>
      <c r="E35" s="8">
        <v>0</v>
      </c>
      <c r="F35" s="6">
        <v>13</v>
      </c>
      <c r="G35" s="16" t="s">
        <v>41</v>
      </c>
      <c r="H35" s="6">
        <v>380</v>
      </c>
      <c r="I35" s="6">
        <v>11</v>
      </c>
      <c r="J35" s="1">
        <f t="shared" si="2"/>
        <v>380</v>
      </c>
      <c r="K35" s="12">
        <f t="shared" si="3"/>
        <v>24</v>
      </c>
    </row>
    <row r="36" spans="1:13" x14ac:dyDescent="0.3">
      <c r="A36" s="20">
        <v>25</v>
      </c>
      <c r="B36" s="6" t="s">
        <v>67</v>
      </c>
      <c r="C36" s="6" t="s">
        <v>16</v>
      </c>
      <c r="D36" s="9" t="s">
        <v>43</v>
      </c>
      <c r="E36" s="8">
        <v>240</v>
      </c>
      <c r="F36" s="6">
        <v>13</v>
      </c>
      <c r="G36" s="16" t="s">
        <v>47</v>
      </c>
      <c r="H36" s="6">
        <v>140</v>
      </c>
      <c r="I36" s="6">
        <v>12</v>
      </c>
      <c r="J36" s="1">
        <f t="shared" si="0"/>
        <v>380</v>
      </c>
      <c r="K36" s="12">
        <f t="shared" si="1"/>
        <v>25</v>
      </c>
    </row>
    <row r="40" spans="1:13" x14ac:dyDescent="0.3">
      <c r="B40" s="22" t="s">
        <v>34</v>
      </c>
      <c r="C40" s="22" t="s">
        <v>70</v>
      </c>
      <c r="D40" s="23"/>
      <c r="E40" s="36" t="s">
        <v>71</v>
      </c>
      <c r="F40" s="37"/>
      <c r="G40" s="37"/>
      <c r="H40" s="37"/>
      <c r="I40" s="37"/>
      <c r="J40" s="37"/>
      <c r="K40" s="37"/>
      <c r="L40" s="37"/>
      <c r="M40" s="37"/>
    </row>
  </sheetData>
  <sortState xmlns:xlrd2="http://schemas.microsoft.com/office/spreadsheetml/2017/richdata2" ref="A12:K36">
    <sortCondition ref="K12:K36"/>
  </sortState>
  <mergeCells count="14">
    <mergeCell ref="L18:N18"/>
    <mergeCell ref="E40:M40"/>
    <mergeCell ref="J10:J11"/>
    <mergeCell ref="L15:N15"/>
    <mergeCell ref="L14:N14"/>
    <mergeCell ref="L13:N13"/>
    <mergeCell ref="L12:N12"/>
    <mergeCell ref="L17:N17"/>
    <mergeCell ref="L19:N19"/>
    <mergeCell ref="A2:K2"/>
    <mergeCell ref="A7:K7"/>
    <mergeCell ref="D10:F10"/>
    <mergeCell ref="G10:I10"/>
    <mergeCell ref="K10:K11"/>
  </mergeCells>
  <phoneticPr fontId="5" type="noConversion"/>
  <pageMargins left="0.7" right="0.7" top="0.75" bottom="0.75" header="0.3" footer="0.3"/>
  <pageSetup paperSize="9" scale="61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R2 Vernie cd72</vt:lpstr>
      <vt:lpstr>'R2 Vernie cd72'!Zone_d_impression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Dominique Leroux</dc:creator>
  <cp:lastModifiedBy>RAMAUGE Patrice [EIFFAGE ENERGIE SYSTEMES]</cp:lastModifiedBy>
  <cp:lastPrinted>2026-06-16T12:44:55Z</cp:lastPrinted>
  <dcterms:created xsi:type="dcterms:W3CDTF">2025-02-26T14:12:55Z</dcterms:created>
  <dcterms:modified xsi:type="dcterms:W3CDTF">2026-09-15T12:03:58Z</dcterms:modified>
</cp:coreProperties>
</file>